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unmq\Documents\Mario\"/>
    </mc:Choice>
  </mc:AlternateContent>
  <bookViews>
    <workbookView xWindow="240" yWindow="15" windowWidth="18795" windowHeight="8190"/>
  </bookViews>
  <sheets>
    <sheet name="TP1" sheetId="1" r:id="rId1"/>
  </sheets>
  <calcPr calcId="152511"/>
</workbook>
</file>

<file path=xl/calcChain.xml><?xml version="1.0" encoding="utf-8"?>
<calcChain xmlns="http://schemas.openxmlformats.org/spreadsheetml/2006/main">
  <c r="C82" i="1" l="1"/>
  <c r="C81" i="1"/>
  <c r="K6" i="1"/>
  <c r="C83" i="1" l="1"/>
</calcChain>
</file>

<file path=xl/sharedStrings.xml><?xml version="1.0" encoding="utf-8"?>
<sst xmlns="http://schemas.openxmlformats.org/spreadsheetml/2006/main" count="78" uniqueCount="62">
  <si>
    <t>Características del cliente</t>
  </si>
  <si>
    <t>Potencia en punta</t>
  </si>
  <si>
    <t>Potencia fuera de punta</t>
  </si>
  <si>
    <t>Factor de utilización punta</t>
  </si>
  <si>
    <t>Factor de utilización fuera de punta</t>
  </si>
  <si>
    <t>kW</t>
  </si>
  <si>
    <t>Se encuentra alimentado en BT y desea analizar su pasaje a MT</t>
  </si>
  <si>
    <t>Valor de mercado del garage</t>
  </si>
  <si>
    <t>$</t>
  </si>
  <si>
    <t>Amortización</t>
  </si>
  <si>
    <t>años</t>
  </si>
  <si>
    <t>Calcular el valor de la inversión en la estación transformadora que hace indiferente el cambio de tensión</t>
  </si>
  <si>
    <t>Cálculo de Energías</t>
  </si>
  <si>
    <t>Franja horaria</t>
  </si>
  <si>
    <t>Pico</t>
  </si>
  <si>
    <t>Valle</t>
  </si>
  <si>
    <t>Resto</t>
  </si>
  <si>
    <t>5:00 a 18:00</t>
  </si>
  <si>
    <t>23:00 a 5:00</t>
  </si>
  <si>
    <t>18:00 a 23:00</t>
  </si>
  <si>
    <t>Energía [kWh]</t>
  </si>
  <si>
    <t>Distribuidora</t>
  </si>
  <si>
    <t>BT</t>
  </si>
  <si>
    <t>MT</t>
  </si>
  <si>
    <t>Inflación</t>
  </si>
  <si>
    <t>% anual</t>
  </si>
  <si>
    <r>
      <t>(1+r</t>
    </r>
    <r>
      <rPr>
        <i/>
        <sz val="11"/>
        <color indexed="8"/>
        <rFont val="Calibri"/>
        <family val="2"/>
      </rPr>
      <t>nom</t>
    </r>
    <r>
      <rPr>
        <sz val="11"/>
        <color theme="1"/>
        <rFont val="Calibri"/>
        <family val="2"/>
        <scheme val="minor"/>
      </rPr>
      <t>)=(1+r</t>
    </r>
    <r>
      <rPr>
        <i/>
        <sz val="11"/>
        <color indexed="8"/>
        <rFont val="Calibri"/>
        <family val="2"/>
      </rPr>
      <t>real</t>
    </r>
    <r>
      <rPr>
        <sz val="11"/>
        <color theme="1"/>
        <rFont val="Calibri"/>
        <family val="2"/>
        <scheme val="minor"/>
      </rPr>
      <t>)(1+</t>
    </r>
    <r>
      <rPr>
        <i/>
        <sz val="11"/>
        <color indexed="8"/>
        <rFont val="Calibri"/>
        <family val="2"/>
      </rPr>
      <t>inflación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</si>
  <si>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nominal</t>
    </r>
  </si>
  <si>
    <r>
      <t>r</t>
    </r>
    <r>
      <rPr>
        <vertAlign val="subscript"/>
        <sz val="11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real</t>
    </r>
  </si>
  <si>
    <t>Cant. de hs</t>
  </si>
  <si>
    <t>Período</t>
  </si>
  <si>
    <t>Cuadro Tarifario de la Distribuidora</t>
  </si>
  <si>
    <t>Cálculo del Costo Mensual</t>
  </si>
  <si>
    <t>Sin Proyecto - BT</t>
  </si>
  <si>
    <t>Activos Fijos</t>
  </si>
  <si>
    <t>Desinversion</t>
  </si>
  <si>
    <t>Flujos operativos</t>
  </si>
  <si>
    <t>Costos</t>
  </si>
  <si>
    <t>Impuestos</t>
  </si>
  <si>
    <t>Impuestos a las Ganancias</t>
  </si>
  <si>
    <t>VPN</t>
  </si>
  <si>
    <t>Costos de Ventas</t>
  </si>
  <si>
    <t>Resutado</t>
  </si>
  <si>
    <t>Impuesto</t>
  </si>
  <si>
    <t>Inversion</t>
  </si>
  <si>
    <t>Amortizacion</t>
  </si>
  <si>
    <t>Total</t>
  </si>
  <si>
    <t>Flujo de Fondos</t>
  </si>
  <si>
    <t>Estado de Resultados</t>
  </si>
  <si>
    <t>Realizacion de activos</t>
  </si>
  <si>
    <t>Estado de Resultado</t>
  </si>
  <si>
    <t>Diferencia</t>
  </si>
  <si>
    <t>Cargo Pot Pico</t>
  </si>
  <si>
    <t>Cargo Pot Fuera de Pico</t>
  </si>
  <si>
    <t>Cargo Variable Pico</t>
  </si>
  <si>
    <t>Cargo Variable Resto</t>
  </si>
  <si>
    <t>Cargo Variable Valle</t>
  </si>
  <si>
    <t>Costo medio</t>
  </si>
  <si>
    <t>Con Proyecto - MT</t>
  </si>
  <si>
    <t>VPN "sin"</t>
  </si>
  <si>
    <t>VPN "con"</t>
  </si>
  <si>
    <t>Flujo Descontado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</si>
</sst>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/>
    <xf numFmtId="0" fontId="0" fillId="0" borderId="7" xfId="0" applyFill="1" applyBorder="1"/>
    <xf numFmtId="0" fontId="0" fillId="0" borderId="5" xfId="0" applyFill="1" applyBorder="1"/>
    <xf numFmtId="0" fontId="0" fillId="0" borderId="8" xfId="0" applyFill="1" applyBorder="1"/>
    <xf numFmtId="0" fontId="5" fillId="0" borderId="0" xfId="0" applyFont="1" applyFill="1" applyBorder="1" applyAlignment="1">
      <alignment horizontal="left"/>
    </xf>
    <xf numFmtId="164" fontId="4" fillId="0" borderId="2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9" fontId="4" fillId="0" borderId="0" xfId="2" applyFont="1" applyFill="1" applyBorder="1" applyAlignment="1">
      <alignment horizontal="right"/>
    </xf>
    <xf numFmtId="9" fontId="4" fillId="0" borderId="7" xfId="2" applyFont="1" applyFill="1" applyBorder="1" applyAlignment="1">
      <alignment horizontal="right"/>
    </xf>
    <xf numFmtId="43" fontId="4" fillId="0" borderId="9" xfId="1" applyFont="1" applyFill="1" applyBorder="1" applyAlignment="1">
      <alignment horizontal="center"/>
    </xf>
    <xf numFmtId="43" fontId="4" fillId="0" borderId="10" xfId="1" applyFont="1" applyFill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164" fontId="4" fillId="0" borderId="9" xfId="1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Fill="1" applyBorder="1"/>
    <xf numFmtId="0" fontId="3" fillId="0" borderId="0" xfId="0" applyFont="1"/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0" borderId="14" xfId="0" applyBorder="1"/>
    <xf numFmtId="0" fontId="3" fillId="0" borderId="14" xfId="0" applyFont="1" applyBorder="1"/>
    <xf numFmtId="165" fontId="0" fillId="0" borderId="14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0" fillId="0" borderId="14" xfId="0" applyBorder="1" applyAlignment="1">
      <alignment horizontal="right"/>
    </xf>
    <xf numFmtId="1" fontId="0" fillId="0" borderId="15" xfId="0" applyNumberFormat="1" applyBorder="1" applyAlignment="1">
      <alignment horizontal="center"/>
    </xf>
    <xf numFmtId="0" fontId="0" fillId="0" borderId="14" xfId="0" applyFill="1" applyBorder="1"/>
    <xf numFmtId="165" fontId="0" fillId="0" borderId="14" xfId="0" applyNumberFormat="1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3" xfId="0" applyFill="1" applyBorder="1"/>
    <xf numFmtId="0" fontId="6" fillId="0" borderId="0" xfId="0" applyFont="1" applyFill="1" applyBorder="1"/>
    <xf numFmtId="0" fontId="6" fillId="0" borderId="5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0" fillId="3" borderId="4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0" fontId="0" fillId="3" borderId="6" xfId="0" applyFill="1" applyBorder="1"/>
    <xf numFmtId="0" fontId="0" fillId="3" borderId="7" xfId="0" applyFill="1" applyBorder="1"/>
    <xf numFmtId="0" fontId="0" fillId="3" borderId="7" xfId="0" applyFill="1" applyBorder="1" applyAlignment="1">
      <alignment horizontal="right"/>
    </xf>
    <xf numFmtId="0" fontId="0" fillId="3" borderId="3" xfId="0" applyFill="1" applyBorder="1"/>
    <xf numFmtId="0" fontId="0" fillId="3" borderId="5" xfId="0" applyFill="1" applyBorder="1"/>
    <xf numFmtId="0" fontId="0" fillId="3" borderId="8" xfId="0" applyFill="1" applyBorder="1"/>
    <xf numFmtId="0" fontId="6" fillId="3" borderId="1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0" fillId="3" borderId="4" xfId="0" applyFill="1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6" fillId="3" borderId="3" xfId="0" applyFont="1" applyFill="1" applyBorder="1"/>
    <xf numFmtId="0" fontId="0" fillId="3" borderId="12" xfId="0" applyFill="1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0" fontId="0" fillId="4" borderId="5" xfId="0" applyFill="1" applyBorder="1"/>
    <xf numFmtId="0" fontId="0" fillId="4" borderId="8" xfId="0" applyFill="1" applyBorder="1"/>
    <xf numFmtId="1" fontId="7" fillId="3" borderId="14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3" fillId="3" borderId="6" xfId="0" applyFont="1" applyFill="1" applyBorder="1"/>
    <xf numFmtId="0" fontId="6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FF0000"/>
      </font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3"/>
  <sheetViews>
    <sheetView showGridLines="0" tabSelected="1" workbookViewId="0">
      <selection activeCell="E7" sqref="E7"/>
    </sheetView>
  </sheetViews>
  <sheetFormatPr baseColWidth="10" defaultRowHeight="15" x14ac:dyDescent="0.25"/>
  <cols>
    <col min="1" max="1" width="5.7109375" customWidth="1"/>
    <col min="2" max="2" width="13.28515625" customWidth="1"/>
    <col min="3" max="3" width="13" customWidth="1"/>
    <col min="5" max="5" width="13.42578125" customWidth="1"/>
    <col min="6" max="6" width="11.42578125" customWidth="1"/>
  </cols>
  <sheetData>
    <row r="1" spans="2:13" ht="17.25" customHeight="1" thickBot="1" x14ac:dyDescent="0.3">
      <c r="B1" s="2" t="s">
        <v>0</v>
      </c>
    </row>
    <row r="2" spans="2:13" ht="17.25" customHeight="1" x14ac:dyDescent="0.25">
      <c r="B2" s="37"/>
      <c r="C2" s="38"/>
      <c r="D2" s="39" t="s">
        <v>1</v>
      </c>
      <c r="E2" s="13">
        <v>750</v>
      </c>
      <c r="F2" s="46" t="s">
        <v>5</v>
      </c>
      <c r="H2" s="37"/>
      <c r="I2" s="38"/>
      <c r="J2" s="39" t="s">
        <v>7</v>
      </c>
      <c r="K2" s="7"/>
      <c r="L2" s="46" t="s">
        <v>8</v>
      </c>
    </row>
    <row r="3" spans="2:13" ht="17.25" customHeight="1" x14ac:dyDescent="0.25">
      <c r="B3" s="40"/>
      <c r="C3" s="41"/>
      <c r="D3" s="42" t="s">
        <v>2</v>
      </c>
      <c r="E3" s="14">
        <v>600</v>
      </c>
      <c r="F3" s="47" t="s">
        <v>5</v>
      </c>
      <c r="H3" s="40"/>
      <c r="I3" s="41"/>
      <c r="J3" s="42" t="s">
        <v>9</v>
      </c>
      <c r="K3" s="8">
        <v>10</v>
      </c>
      <c r="L3" s="47" t="s">
        <v>10</v>
      </c>
    </row>
    <row r="4" spans="2:13" ht="17.25" customHeight="1" x14ac:dyDescent="0.25">
      <c r="B4" s="40"/>
      <c r="C4" s="41"/>
      <c r="D4" s="42" t="s">
        <v>3</v>
      </c>
      <c r="E4" s="11">
        <v>0.85</v>
      </c>
      <c r="F4" s="47"/>
      <c r="H4" s="40"/>
      <c r="I4" s="41"/>
      <c r="J4" s="42" t="s">
        <v>24</v>
      </c>
      <c r="K4" s="9"/>
      <c r="L4" s="47" t="s">
        <v>25</v>
      </c>
    </row>
    <row r="5" spans="2:13" ht="17.25" customHeight="1" thickBot="1" x14ac:dyDescent="0.4">
      <c r="B5" s="43"/>
      <c r="C5" s="44"/>
      <c r="D5" s="45" t="s">
        <v>4</v>
      </c>
      <c r="E5" s="12">
        <v>0.7</v>
      </c>
      <c r="F5" s="48"/>
      <c r="H5" s="40"/>
      <c r="I5" s="41"/>
      <c r="J5" s="42" t="s">
        <v>27</v>
      </c>
      <c r="K5" s="9"/>
      <c r="L5" s="47" t="s">
        <v>25</v>
      </c>
    </row>
    <row r="6" spans="2:13" ht="17.25" customHeight="1" x14ac:dyDescent="0.35">
      <c r="H6" s="40"/>
      <c r="I6" s="41"/>
      <c r="J6" s="42" t="s">
        <v>28</v>
      </c>
      <c r="K6" s="9">
        <f>(1+K5)/(1+K4)-1</f>
        <v>0</v>
      </c>
      <c r="L6" s="47" t="s">
        <v>25</v>
      </c>
      <c r="M6" t="s">
        <v>26</v>
      </c>
    </row>
    <row r="7" spans="2:13" ht="17.25" customHeight="1" thickBot="1" x14ac:dyDescent="0.3">
      <c r="H7" s="43"/>
      <c r="I7" s="44"/>
      <c r="J7" s="45" t="s">
        <v>38</v>
      </c>
      <c r="K7" s="10">
        <v>0.3</v>
      </c>
      <c r="L7" s="48"/>
    </row>
    <row r="8" spans="2:13" ht="17.25" customHeight="1" x14ac:dyDescent="0.25">
      <c r="B8" t="s">
        <v>6</v>
      </c>
    </row>
    <row r="9" spans="2:13" ht="17.25" customHeight="1" x14ac:dyDescent="0.25"/>
    <row r="10" spans="2:13" ht="17.25" customHeight="1" x14ac:dyDescent="0.25">
      <c r="B10" s="15" t="s">
        <v>11</v>
      </c>
    </row>
    <row r="11" spans="2:13" ht="17.25" customHeight="1" x14ac:dyDescent="0.25"/>
    <row r="12" spans="2:13" ht="17.25" customHeight="1" thickBot="1" x14ac:dyDescent="0.3">
      <c r="B12" s="2" t="s">
        <v>12</v>
      </c>
    </row>
    <row r="13" spans="2:13" ht="17.25" customHeight="1" x14ac:dyDescent="0.25">
      <c r="B13" s="49" t="s">
        <v>13</v>
      </c>
      <c r="C13" s="50" t="s">
        <v>30</v>
      </c>
      <c r="D13" s="51" t="s">
        <v>29</v>
      </c>
      <c r="E13" s="56" t="s">
        <v>20</v>
      </c>
    </row>
    <row r="14" spans="2:13" ht="17.25" customHeight="1" x14ac:dyDescent="0.25">
      <c r="B14" s="52" t="s">
        <v>14</v>
      </c>
      <c r="C14" s="53" t="s">
        <v>19</v>
      </c>
      <c r="D14" s="53">
        <v>5</v>
      </c>
      <c r="E14" s="59"/>
    </row>
    <row r="15" spans="2:13" ht="17.25" customHeight="1" x14ac:dyDescent="0.25">
      <c r="B15" s="52" t="s">
        <v>16</v>
      </c>
      <c r="C15" s="53" t="s">
        <v>17</v>
      </c>
      <c r="D15" s="53">
        <v>13</v>
      </c>
      <c r="E15" s="59"/>
    </row>
    <row r="16" spans="2:13" ht="17.25" customHeight="1" thickBot="1" x14ac:dyDescent="0.3">
      <c r="B16" s="54" t="s">
        <v>15</v>
      </c>
      <c r="C16" s="55" t="s">
        <v>18</v>
      </c>
      <c r="D16" s="55">
        <v>6</v>
      </c>
      <c r="E16" s="60"/>
    </row>
    <row r="17" spans="2:6" ht="17.25" customHeight="1" x14ac:dyDescent="0.25"/>
    <row r="18" spans="2:6" ht="17.25" customHeight="1" x14ac:dyDescent="0.25"/>
    <row r="19" spans="2:6" ht="17.25" customHeight="1" thickBot="1" x14ac:dyDescent="0.3">
      <c r="B19" s="6" t="s">
        <v>31</v>
      </c>
    </row>
    <row r="20" spans="2:6" ht="17.25" customHeight="1" thickBot="1" x14ac:dyDescent="0.3">
      <c r="B20" s="57" t="s">
        <v>21</v>
      </c>
      <c r="C20" s="34"/>
      <c r="F20" s="1"/>
    </row>
    <row r="21" spans="2:6" ht="17.25" customHeight="1" x14ac:dyDescent="0.25">
      <c r="F21" s="1"/>
    </row>
    <row r="22" spans="2:6" ht="17.25" customHeight="1" x14ac:dyDescent="0.25">
      <c r="F22" s="1"/>
    </row>
    <row r="23" spans="2:6" ht="17.25" customHeight="1" x14ac:dyDescent="0.25">
      <c r="F23" s="1"/>
    </row>
    <row r="24" spans="2:6" ht="17.25" customHeight="1" x14ac:dyDescent="0.25">
      <c r="F24" s="1"/>
    </row>
    <row r="25" spans="2:6" ht="17.25" customHeight="1" thickBot="1" x14ac:dyDescent="0.3">
      <c r="B25" s="2" t="s">
        <v>32</v>
      </c>
    </row>
    <row r="26" spans="2:6" x14ac:dyDescent="0.25">
      <c r="B26" s="37"/>
      <c r="C26" s="38"/>
      <c r="D26" s="50" t="s">
        <v>22</v>
      </c>
      <c r="E26" s="58" t="s">
        <v>23</v>
      </c>
    </row>
    <row r="27" spans="2:6" x14ac:dyDescent="0.25">
      <c r="B27" s="40"/>
      <c r="C27" s="42" t="s">
        <v>52</v>
      </c>
      <c r="D27" s="16"/>
      <c r="E27" s="4"/>
    </row>
    <row r="28" spans="2:6" x14ac:dyDescent="0.25">
      <c r="B28" s="40"/>
      <c r="C28" s="42" t="s">
        <v>53</v>
      </c>
      <c r="D28" s="16"/>
      <c r="E28" s="4"/>
    </row>
    <row r="29" spans="2:6" x14ac:dyDescent="0.25">
      <c r="B29" s="40"/>
      <c r="C29" s="42" t="s">
        <v>54</v>
      </c>
      <c r="D29" s="16"/>
      <c r="E29" s="4"/>
    </row>
    <row r="30" spans="2:6" x14ac:dyDescent="0.25">
      <c r="B30" s="40"/>
      <c r="C30" s="42" t="s">
        <v>55</v>
      </c>
      <c r="D30" s="16"/>
      <c r="E30" s="4"/>
    </row>
    <row r="31" spans="2:6" x14ac:dyDescent="0.25">
      <c r="B31" s="40"/>
      <c r="C31" s="42" t="s">
        <v>56</v>
      </c>
      <c r="D31" s="16"/>
      <c r="E31" s="4"/>
    </row>
    <row r="32" spans="2:6" x14ac:dyDescent="0.25">
      <c r="B32" s="40"/>
      <c r="C32" s="41" t="s">
        <v>46</v>
      </c>
      <c r="D32" s="35"/>
      <c r="E32" s="36"/>
    </row>
    <row r="33" spans="2:14" ht="15.75" thickBot="1" x14ac:dyDescent="0.3">
      <c r="B33" s="43"/>
      <c r="C33" s="45" t="s">
        <v>57</v>
      </c>
      <c r="D33" s="3"/>
      <c r="E33" s="5"/>
    </row>
    <row r="36" spans="2:14" x14ac:dyDescent="0.25">
      <c r="B36" s="2" t="s">
        <v>47</v>
      </c>
    </row>
    <row r="37" spans="2:14" x14ac:dyDescent="0.25">
      <c r="B37" s="65" t="s">
        <v>33</v>
      </c>
      <c r="C37" s="66"/>
      <c r="D37" s="61">
        <v>0</v>
      </c>
      <c r="E37" s="61">
        <v>1</v>
      </c>
      <c r="F37" s="61">
        <v>2</v>
      </c>
      <c r="G37" s="61">
        <v>3</v>
      </c>
      <c r="H37" s="61">
        <v>4</v>
      </c>
      <c r="I37" s="61">
        <v>5</v>
      </c>
      <c r="J37" s="61">
        <v>6</v>
      </c>
      <c r="K37" s="61">
        <v>7</v>
      </c>
      <c r="L37" s="61">
        <v>8</v>
      </c>
      <c r="M37" s="61">
        <v>9</v>
      </c>
      <c r="N37" s="61">
        <v>10</v>
      </c>
    </row>
    <row r="38" spans="2:14" x14ac:dyDescent="0.25">
      <c r="B38" s="15" t="s">
        <v>34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2:14" x14ac:dyDescent="0.25">
      <c r="B39" s="21"/>
      <c r="C39" s="27" t="s">
        <v>35</v>
      </c>
      <c r="D39" s="29"/>
      <c r="E39" s="28"/>
      <c r="F39" s="24"/>
      <c r="G39" s="24"/>
      <c r="H39" s="24"/>
      <c r="I39" s="24"/>
      <c r="J39" s="24"/>
      <c r="K39" s="24"/>
      <c r="L39" s="24"/>
      <c r="M39" s="24"/>
      <c r="N39" s="24"/>
    </row>
    <row r="40" spans="2:14" x14ac:dyDescent="0.25">
      <c r="B40" s="15" t="s">
        <v>36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2:14" x14ac:dyDescent="0.25">
      <c r="B41" s="21"/>
      <c r="C41" s="27" t="s">
        <v>37</v>
      </c>
      <c r="D41" s="24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2:14" x14ac:dyDescent="0.25">
      <c r="B42" s="15" t="s">
        <v>38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2:14" x14ac:dyDescent="0.25">
      <c r="B43" s="21"/>
      <c r="C43" s="27" t="s">
        <v>39</v>
      </c>
      <c r="D43" s="25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2:14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2:14" x14ac:dyDescent="0.25">
      <c r="B45" s="26" t="s">
        <v>47</v>
      </c>
      <c r="C45" s="22"/>
      <c r="D45" s="23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2:14" x14ac:dyDescent="0.25">
      <c r="B46" s="26" t="s">
        <v>61</v>
      </c>
      <c r="C46" s="21"/>
      <c r="D46" s="30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2:14" x14ac:dyDescent="0.25">
      <c r="B47" s="22" t="s">
        <v>40</v>
      </c>
      <c r="C47" s="21"/>
      <c r="D47" s="29"/>
    </row>
    <row r="49" spans="2:14" x14ac:dyDescent="0.25"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2:14" x14ac:dyDescent="0.25">
      <c r="B50" s="2" t="s">
        <v>48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2:14" x14ac:dyDescent="0.25">
      <c r="B51" s="21" t="s">
        <v>41</v>
      </c>
      <c r="C51" s="21"/>
      <c r="D51" s="24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2:14" x14ac:dyDescent="0.25">
      <c r="B52" s="21" t="s">
        <v>49</v>
      </c>
      <c r="C52" s="21"/>
      <c r="D52" s="29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spans="2:14" x14ac:dyDescent="0.25"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2:14" x14ac:dyDescent="0.25">
      <c r="B54" s="22" t="s">
        <v>42</v>
      </c>
      <c r="C54" s="22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2:14" x14ac:dyDescent="0.25">
      <c r="B55" s="21" t="s">
        <v>38</v>
      </c>
      <c r="C55" s="21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2:14" x14ac:dyDescent="0.25"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8" spans="2:14" x14ac:dyDescent="0.25">
      <c r="B58" s="67" t="s">
        <v>58</v>
      </c>
      <c r="C58" s="68"/>
      <c r="D58" s="61">
        <v>0</v>
      </c>
      <c r="E58" s="61">
        <v>1</v>
      </c>
      <c r="F58" s="61">
        <v>2</v>
      </c>
      <c r="G58" s="61">
        <v>3</v>
      </c>
      <c r="H58" s="61">
        <v>4</v>
      </c>
      <c r="I58" s="61">
        <v>5</v>
      </c>
      <c r="J58" s="61">
        <v>6</v>
      </c>
      <c r="K58" s="61">
        <v>7</v>
      </c>
      <c r="L58" s="61">
        <v>8</v>
      </c>
      <c r="M58" s="61">
        <v>9</v>
      </c>
      <c r="N58" s="61">
        <v>10</v>
      </c>
    </row>
    <row r="59" spans="2:14" x14ac:dyDescent="0.25">
      <c r="B59" s="17" t="s">
        <v>34</v>
      </c>
      <c r="C59" s="17"/>
    </row>
    <row r="60" spans="2:14" x14ac:dyDescent="0.25">
      <c r="C60" t="s">
        <v>44</v>
      </c>
      <c r="D60" s="20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2:14" x14ac:dyDescent="0.25">
      <c r="B61" s="17" t="s">
        <v>36</v>
      </c>
      <c r="C61" s="17"/>
    </row>
    <row r="62" spans="2:14" x14ac:dyDescent="0.25">
      <c r="B62" s="21"/>
      <c r="C62" s="27" t="s">
        <v>37</v>
      </c>
      <c r="D62" s="24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2:14" x14ac:dyDescent="0.25">
      <c r="B63" s="17" t="s">
        <v>38</v>
      </c>
      <c r="C63" s="17"/>
    </row>
    <row r="64" spans="2:14" x14ac:dyDescent="0.25">
      <c r="B64" s="21"/>
      <c r="C64" s="27" t="s">
        <v>39</v>
      </c>
      <c r="D64" s="25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2:14" x14ac:dyDescent="0.25"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2:14" x14ac:dyDescent="0.25">
      <c r="B66" s="26" t="s">
        <v>47</v>
      </c>
      <c r="C66" s="22"/>
      <c r="D66" s="23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2:14" x14ac:dyDescent="0.25">
      <c r="B67" s="26" t="s">
        <v>61</v>
      </c>
      <c r="C67" s="21"/>
      <c r="D67" s="30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2:14" x14ac:dyDescent="0.25">
      <c r="B68" s="22" t="s">
        <v>40</v>
      </c>
      <c r="D68" s="29"/>
    </row>
    <row r="70" spans="2:14" x14ac:dyDescent="0.25"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2:14" x14ac:dyDescent="0.25">
      <c r="B71" s="2" t="s">
        <v>50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2:14" x14ac:dyDescent="0.25">
      <c r="B72" s="21" t="s">
        <v>41</v>
      </c>
      <c r="C72" s="21"/>
      <c r="D72" s="24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2:14" x14ac:dyDescent="0.25">
      <c r="B73" s="21" t="s">
        <v>45</v>
      </c>
      <c r="C73" s="21"/>
      <c r="D73" s="24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2:14" x14ac:dyDescent="0.25"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2:14" x14ac:dyDescent="0.25">
      <c r="B75" s="22" t="s">
        <v>42</v>
      </c>
      <c r="C75" s="22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2:14" x14ac:dyDescent="0.25">
      <c r="B76" s="21" t="s">
        <v>43</v>
      </c>
      <c r="C76" s="21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80" spans="2:14" ht="15.75" thickBot="1" x14ac:dyDescent="0.3"/>
    <row r="81" spans="2:3" x14ac:dyDescent="0.25">
      <c r="B81" s="62" t="s">
        <v>59</v>
      </c>
      <c r="C81" s="31">
        <f>+D47</f>
        <v>0</v>
      </c>
    </row>
    <row r="82" spans="2:3" x14ac:dyDescent="0.25">
      <c r="B82" s="63" t="s">
        <v>60</v>
      </c>
      <c r="C82" s="32">
        <f>+D68</f>
        <v>0</v>
      </c>
    </row>
    <row r="83" spans="2:3" ht="15.75" thickBot="1" x14ac:dyDescent="0.3">
      <c r="B83" s="64" t="s">
        <v>51</v>
      </c>
      <c r="C83" s="33">
        <f>C81-C82</f>
        <v>0</v>
      </c>
    </row>
  </sheetData>
  <mergeCells count="2">
    <mergeCell ref="B37:C37"/>
    <mergeCell ref="B58:C58"/>
  </mergeCells>
  <conditionalFormatting sqref="C81:C83 D39 E41:N41 E43:N43 E45:N46 D47 E51:N51 D52 D54:N55 E62:N62 E64:N64 E66:N67 D68 E72:N73 D75:N76 E14:E16 C20">
    <cfRule type="cellIs" dxfId="2" priority="21" operator="equal">
      <formula>0</formula>
    </cfRule>
  </conditionalFormatting>
  <conditionalFormatting sqref="D60">
    <cfRule type="cellIs" dxfId="1" priority="9" operator="equal">
      <formula>0</formula>
    </cfRule>
  </conditionalFormatting>
  <conditionalFormatting sqref="D27:E33">
    <cfRule type="cellIs" dxfId="0" priority="1" operator="equal">
      <formula>0</formula>
    </cfRule>
  </conditionalFormatting>
  <dataValidations xWindow="351" yWindow="366" count="5">
    <dataValidation allowBlank="1" showInputMessage="1" showErrorMessage="1" prompt="El total del costo dividido la cantidad de energía consumida." sqref="D33"/>
    <dataValidation allowBlank="1" showInputMessage="1" showErrorMessage="1" prompt="Como no voy a utilizar la cochera, la vendo" sqref="D39"/>
    <dataValidation allowBlank="1" showInputMessage="1" showErrorMessage="1" prompt="Son los costos en BT con inflación" sqref="E41"/>
    <dataValidation allowBlank="1" showInputMessage="1" showErrorMessage="1" prompt="Los valores de los impuestos pueden ser como un ingreso ya que sería un crédito para el total de impuestos a pagar por la empresa. Es un ahorro fiscal." sqref="E43"/>
    <dataValidation allowBlank="1" showInputMessage="1" showErrorMessage="1" prompt="Para definir el valor de la Inversión requerida utilizo la función BUSCAR OBJETIVO._x000a_Defino la Celda &quot;Diferencia&quot; con valor igual a cero modificando la Inversión." sqref="D60"/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TP1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Q</dc:creator>
  <cp:lastModifiedBy>Mario Quiroga</cp:lastModifiedBy>
  <dcterms:created xsi:type="dcterms:W3CDTF">2011-08-24T00:46:28Z</dcterms:created>
  <dcterms:modified xsi:type="dcterms:W3CDTF">2016-04-15T15:11:13Z</dcterms:modified>
</cp:coreProperties>
</file>