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5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61c2a0b83e61ce4b/Documents/Universidades/UBA/75.50/Material/Backpropagation/"/>
    </mc:Choice>
  </mc:AlternateContent>
  <xr:revisionPtr revIDLastSave="738" documentId="11_336F8844C87280E58B79DB24A48C45DF214B1B0A" xr6:coauthVersionLast="47" xr6:coauthVersionMax="47" xr10:uidLastSave="{1B501F45-FE0A-47A4-BDAE-C006E3875DA4}"/>
  <bookViews>
    <workbookView xWindow="-28920" yWindow="-120" windowWidth="29040" windowHeight="15840" tabRatio="699" xr2:uid="{00000000-000D-0000-FFFF-FFFF00000000}"/>
  </bookViews>
  <sheets>
    <sheet name="JuegaTenis" sheetId="1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" i="12" l="1"/>
  <c r="F5" i="12" s="1"/>
  <c r="N4" i="12"/>
  <c r="O4" i="12"/>
  <c r="H5" i="12" s="1"/>
  <c r="Q18" i="12"/>
  <c r="G5" i="12" l="1"/>
  <c r="I5" i="12" l="1"/>
  <c r="J5" i="12" s="1"/>
  <c r="Q4" i="12" s="1"/>
  <c r="O5" i="12" s="1"/>
  <c r="K5" i="12" l="1"/>
  <c r="M5" i="12"/>
  <c r="F6" i="12" s="1"/>
  <c r="N5" i="12"/>
  <c r="G6" i="12" s="1"/>
  <c r="H6" i="12"/>
  <c r="I6" i="12" l="1"/>
  <c r="J6" i="12" l="1"/>
  <c r="K6" i="12" l="1"/>
  <c r="Q5" i="12"/>
  <c r="N6" i="12" l="1"/>
  <c r="O6" i="12"/>
  <c r="M6" i="12"/>
  <c r="F7" i="12" l="1"/>
  <c r="H7" i="12"/>
  <c r="G7" i="12"/>
  <c r="I7" i="12" l="1"/>
  <c r="J7" i="12" s="1"/>
  <c r="K7" i="12" s="1"/>
  <c r="Q6" i="12" l="1"/>
  <c r="M7" i="12" s="1"/>
  <c r="N7" i="12" l="1"/>
  <c r="G8" i="12" s="1"/>
  <c r="O7" i="12"/>
  <c r="H8" i="12" s="1"/>
  <c r="F8" i="12"/>
  <c r="I8" i="12" l="1"/>
  <c r="J8" i="12" s="1"/>
  <c r="K8" i="12" s="1"/>
  <c r="Q7" i="12" l="1"/>
  <c r="N8" i="12" s="1"/>
  <c r="M8" i="12" l="1"/>
  <c r="F9" i="12" s="1"/>
  <c r="O8" i="12"/>
  <c r="H9" i="12" s="1"/>
  <c r="G9" i="12"/>
  <c r="I9" i="12" l="1"/>
  <c r="J9" i="12" s="1"/>
  <c r="K9" i="12" l="1"/>
  <c r="Q8" i="12"/>
  <c r="O9" i="12" l="1"/>
  <c r="N9" i="12"/>
  <c r="M9" i="12"/>
  <c r="F10" i="12" l="1"/>
  <c r="G10" i="12"/>
  <c r="H10" i="12"/>
  <c r="I10" i="12" l="1"/>
  <c r="J10" i="12" s="1"/>
  <c r="Q9" i="12" l="1"/>
  <c r="K10" i="12"/>
  <c r="M10" i="12" l="1"/>
  <c r="N10" i="12"/>
  <c r="O10" i="12"/>
  <c r="H11" i="12" l="1"/>
  <c r="G11" i="12"/>
  <c r="F11" i="12"/>
  <c r="I11" i="12" l="1"/>
  <c r="J11" i="12" s="1"/>
  <c r="Q10" i="12" s="1"/>
  <c r="K11" i="12" l="1"/>
  <c r="O11" i="12"/>
  <c r="N11" i="12"/>
  <c r="M11" i="12"/>
  <c r="F12" i="12" l="1"/>
  <c r="G12" i="12"/>
  <c r="H12" i="12"/>
  <c r="I12" i="12" l="1"/>
  <c r="J12" i="12" s="1"/>
  <c r="Q11" i="12" l="1"/>
  <c r="K12" i="12"/>
  <c r="M12" i="12" l="1"/>
  <c r="O12" i="12"/>
  <c r="N12" i="12"/>
  <c r="F13" i="12" l="1"/>
  <c r="G13" i="12"/>
  <c r="H13" i="12"/>
  <c r="I13" i="12" l="1"/>
  <c r="J13" i="12" s="1"/>
  <c r="K13" i="12" l="1"/>
  <c r="Q12" i="12"/>
  <c r="N13" i="12" l="1"/>
  <c r="O13" i="12"/>
  <c r="M13" i="12"/>
  <c r="G14" i="12" l="1"/>
  <c r="F14" i="12"/>
  <c r="H14" i="12"/>
  <c r="I14" i="12" l="1"/>
  <c r="J14" i="12" l="1"/>
  <c r="K14" i="12" l="1"/>
  <c r="Q13" i="12"/>
  <c r="N14" i="12" l="1"/>
  <c r="M14" i="12"/>
  <c r="O14" i="12"/>
  <c r="G15" i="12" l="1"/>
  <c r="H15" i="12"/>
  <c r="F15" i="12"/>
  <c r="I15" i="12" l="1"/>
  <c r="J15" i="12" s="1"/>
  <c r="K15" i="12" l="1"/>
  <c r="Q14" i="12"/>
  <c r="O15" i="12" l="1"/>
  <c r="N15" i="12"/>
  <c r="M15" i="12"/>
  <c r="H16" i="12" l="1"/>
  <c r="F16" i="12"/>
  <c r="G16" i="12"/>
  <c r="I16" i="12" l="1"/>
  <c r="J16" i="12" s="1"/>
  <c r="K16" i="12" l="1"/>
  <c r="Q15" i="12"/>
  <c r="O16" i="12" l="1"/>
  <c r="N16" i="12"/>
  <c r="M16" i="12"/>
  <c r="F17" i="12" l="1"/>
  <c r="G17" i="12"/>
  <c r="H17" i="12"/>
  <c r="I17" i="12" l="1"/>
  <c r="J17" i="12" s="1"/>
  <c r="K17" i="12" l="1"/>
  <c r="Q16" i="12"/>
  <c r="M17" i="12" l="1"/>
  <c r="N17" i="12"/>
  <c r="O17" i="12"/>
  <c r="H18" i="12" l="1"/>
  <c r="G18" i="12"/>
  <c r="F18" i="12"/>
  <c r="I18" i="12" l="1"/>
  <c r="J18" i="12" s="1"/>
  <c r="Q17" i="12" s="1"/>
  <c r="K18" i="12" l="1"/>
  <c r="K3" i="12" s="1"/>
  <c r="O18" i="12"/>
  <c r="N18" i="12"/>
  <c r="M18" i="12"/>
</calcChain>
</file>

<file path=xl/sharedStrings.xml><?xml version="1.0" encoding="utf-8"?>
<sst xmlns="http://schemas.openxmlformats.org/spreadsheetml/2006/main" count="17" uniqueCount="17">
  <si>
    <t>w1</t>
  </si>
  <si>
    <t>w2</t>
  </si>
  <si>
    <t>w3</t>
  </si>
  <si>
    <t>Entrenamiento</t>
  </si>
  <si>
    <t>Datos de Entrenamiento</t>
  </si>
  <si>
    <t>Retropropagacion</t>
  </si>
  <si>
    <t>Estado (x1)</t>
  </si>
  <si>
    <t>Humedad (x2)</t>
  </si>
  <si>
    <t>Viento (x3)</t>
  </si>
  <si>
    <t>JuegaTenis (Y)</t>
  </si>
  <si>
    <t>Estado (w1x1)</t>
  </si>
  <si>
    <t>Humedad (w2x2)</t>
  </si>
  <si>
    <t>Viento (w3x3)</t>
  </si>
  <si>
    <t>Acertó?</t>
  </si>
  <si>
    <t>Error</t>
  </si>
  <si>
    <t>Suma (Zj)</t>
  </si>
  <si>
    <t>JuegaTenis (Y1)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</si>
</sst>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2" fontId="0" fillId="0" borderId="0" xfId="0" applyNumberFormat="1"/>
    <xf numFmtId="0" fontId="1" fillId="0" borderId="0" xfId="0" applyFont="1" applyAlignment="1"/>
    <xf numFmtId="0" fontId="1" fillId="2" borderId="1" xfId="0" applyFont="1" applyFill="1" applyBorder="1" applyAlignment="1">
      <alignment horizontal="center"/>
    </xf>
    <xf numFmtId="0" fontId="0" fillId="2" borderId="1" xfId="0" applyFill="1" applyBorder="1"/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10" fontId="3" fillId="0" borderId="0" xfId="0" applyNumberFormat="1" applyFont="1"/>
    <xf numFmtId="0" fontId="1" fillId="3" borderId="1" xfId="0" applyFont="1" applyFill="1" applyBorder="1" applyAlignment="1">
      <alignment horizontal="center"/>
    </xf>
    <xf numFmtId="2" fontId="0" fillId="0" borderId="1" xfId="0" applyNumberFormat="1" applyBorder="1"/>
    <xf numFmtId="1" fontId="0" fillId="0" borderId="1" xfId="0" applyNumberFormat="1" applyBorder="1"/>
    <xf numFmtId="2" fontId="4" fillId="0" borderId="1" xfId="0" applyNumberFormat="1" applyFont="1" applyBorder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2" fontId="2" fillId="0" borderId="2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A26CE2-6B90-47D8-BF9D-74B9C9360EBB}">
  <dimension ref="A2:U18"/>
  <sheetViews>
    <sheetView tabSelected="1" zoomScale="130" zoomScaleNormal="130" workbookViewId="0">
      <selection activeCell="J5" sqref="J5"/>
    </sheetView>
  </sheetViews>
  <sheetFormatPr baseColWidth="10" defaultRowHeight="14.4" x14ac:dyDescent="0.3"/>
  <cols>
    <col min="1" max="1" width="11" customWidth="1"/>
    <col min="2" max="2" width="13.44140625" bestFit="1" customWidth="1"/>
    <col min="3" max="3" width="11" customWidth="1"/>
    <col min="4" max="4" width="13.5546875" bestFit="1" customWidth="1"/>
    <col min="5" max="5" width="8.6640625" customWidth="1"/>
    <col min="6" max="6" width="12.88671875" customWidth="1"/>
    <col min="7" max="7" width="16.109375" bestFit="1" customWidth="1"/>
    <col min="8" max="8" width="13.44140625" bestFit="1" customWidth="1"/>
    <col min="9" max="9" width="11.33203125" customWidth="1"/>
    <col min="10" max="10" width="13.5546875" bestFit="1" customWidth="1"/>
    <col min="11" max="12" width="8.6640625" customWidth="1"/>
    <col min="13" max="15" width="7.88671875" customWidth="1"/>
    <col min="16" max="16" width="8.6640625" customWidth="1"/>
  </cols>
  <sheetData>
    <row r="2" spans="1:21" ht="18" x14ac:dyDescent="0.35">
      <c r="A2" s="1"/>
      <c r="B2" s="1"/>
      <c r="C2" s="1"/>
      <c r="D2" s="12"/>
      <c r="M2" s="14" t="s">
        <v>3</v>
      </c>
      <c r="N2" s="14"/>
      <c r="O2" s="14"/>
      <c r="U2" s="13"/>
    </row>
    <row r="3" spans="1:21" ht="18" x14ac:dyDescent="0.35">
      <c r="A3" s="15" t="s">
        <v>4</v>
      </c>
      <c r="B3" s="15"/>
      <c r="C3" s="15"/>
      <c r="D3" s="15"/>
      <c r="F3" s="15" t="s">
        <v>5</v>
      </c>
      <c r="G3" s="15"/>
      <c r="H3" s="15"/>
      <c r="I3" s="15"/>
      <c r="J3" s="15"/>
      <c r="K3" s="7">
        <f ca="1">SUM(K6:K18)/COUNT(K5:K18)</f>
        <v>0.7142857142857143</v>
      </c>
      <c r="M3" s="8" t="s">
        <v>0</v>
      </c>
      <c r="N3" s="8" t="s">
        <v>1</v>
      </c>
      <c r="O3" s="8" t="s">
        <v>2</v>
      </c>
      <c r="Q3" s="8" t="s">
        <v>14</v>
      </c>
      <c r="R3" s="13"/>
      <c r="S3" s="13"/>
      <c r="T3" s="13"/>
      <c r="U3" s="13"/>
    </row>
    <row r="4" spans="1:21" ht="15.6" x14ac:dyDescent="0.3">
      <c r="A4" s="6" t="s">
        <v>6</v>
      </c>
      <c r="B4" s="6" t="s">
        <v>7</v>
      </c>
      <c r="C4" s="6" t="s">
        <v>8</v>
      </c>
      <c r="D4" s="6" t="s">
        <v>9</v>
      </c>
      <c r="E4" s="2"/>
      <c r="F4" s="3" t="s">
        <v>10</v>
      </c>
      <c r="G4" s="3" t="s">
        <v>11</v>
      </c>
      <c r="H4" s="3" t="s">
        <v>12</v>
      </c>
      <c r="I4" s="8" t="s">
        <v>15</v>
      </c>
      <c r="J4" s="4" t="s">
        <v>16</v>
      </c>
      <c r="K4" s="8" t="s">
        <v>13</v>
      </c>
      <c r="M4" s="11">
        <f ca="1">RAND()</f>
        <v>0.21578754608903883</v>
      </c>
      <c r="N4" s="11">
        <f ca="1">RAND()</f>
        <v>0.48740396663401131</v>
      </c>
      <c r="O4" s="11">
        <f ca="1">RAND()</f>
        <v>0.17184934800450424</v>
      </c>
      <c r="Q4" s="10">
        <f ca="1">D5-J5</f>
        <v>-1</v>
      </c>
    </row>
    <row r="5" spans="1:21" x14ac:dyDescent="0.3">
      <c r="A5" s="5">
        <v>1</v>
      </c>
      <c r="B5" s="5">
        <v>2</v>
      </c>
      <c r="C5" s="5">
        <v>2</v>
      </c>
      <c r="D5" s="5">
        <v>0</v>
      </c>
      <c r="E5" s="1"/>
      <c r="F5" s="9">
        <f ca="1">+M4*A5</f>
        <v>0.21578754608903883</v>
      </c>
      <c r="G5" s="9">
        <f ca="1">+N4*B5</f>
        <v>0.97480793326802262</v>
      </c>
      <c r="H5" s="9">
        <f ca="1">+O4*C5</f>
        <v>0.34369869600900849</v>
      </c>
      <c r="I5" s="9">
        <f t="shared" ref="I5:I18" ca="1" si="0">SUM(F5:H5)</f>
        <v>1.5342941753660699</v>
      </c>
      <c r="J5" s="10">
        <f ca="1">+IF(I5&gt;=0.5,1,0)</f>
        <v>1</v>
      </c>
      <c r="K5" s="10">
        <f t="shared" ref="K5:K18" ca="1" si="1">+IF(J5=D5,1,0)</f>
        <v>0</v>
      </c>
      <c r="L5" s="1"/>
      <c r="M5" s="9">
        <f ca="1">M4-$Q4</f>
        <v>1.2157875460890388</v>
      </c>
      <c r="N5" s="9">
        <f t="shared" ref="N5" ca="1" si="2">N4-$Q4</f>
        <v>1.4874039666340113</v>
      </c>
      <c r="O5" s="9">
        <f ca="1">O4-$Q4</f>
        <v>1.1718493480045042</v>
      </c>
      <c r="Q5" s="10">
        <f t="shared" ref="Q5:Q18" ca="1" si="3">D6-J6</f>
        <v>-1</v>
      </c>
    </row>
    <row r="6" spans="1:21" x14ac:dyDescent="0.3">
      <c r="A6" s="5">
        <v>3</v>
      </c>
      <c r="B6" s="5">
        <v>1</v>
      </c>
      <c r="C6" s="5">
        <v>2</v>
      </c>
      <c r="D6" s="5">
        <v>0</v>
      </c>
      <c r="E6" s="1"/>
      <c r="F6" s="9">
        <f ca="1">+M5*A6</f>
        <v>3.6473626382671167</v>
      </c>
      <c r="G6" s="9">
        <f t="shared" ref="G6:H18" ca="1" si="4">+N5*B6</f>
        <v>1.4874039666340113</v>
      </c>
      <c r="H6" s="9">
        <f t="shared" ca="1" si="4"/>
        <v>2.3436986960090085</v>
      </c>
      <c r="I6" s="9">
        <f t="shared" ca="1" si="0"/>
        <v>7.4784653009101367</v>
      </c>
      <c r="J6" s="10">
        <f t="shared" ref="J6:J18" ca="1" si="5">+IF(I6&gt;=0.5,1,0)</f>
        <v>1</v>
      </c>
      <c r="K6" s="10">
        <f t="shared" ca="1" si="1"/>
        <v>0</v>
      </c>
      <c r="L6" s="1"/>
      <c r="M6" s="9">
        <f t="shared" ref="M6:M18" ca="1" si="6">M5-$Q5</f>
        <v>2.2157875460890386</v>
      </c>
      <c r="N6" s="9">
        <f t="shared" ref="N6:N18" ca="1" si="7">N5-$Q5</f>
        <v>2.4874039666340115</v>
      </c>
      <c r="O6" s="9">
        <f t="shared" ref="O6:O18" ca="1" si="8">O5-$Q5</f>
        <v>2.1718493480045042</v>
      </c>
      <c r="Q6" s="10">
        <f t="shared" ca="1" si="3"/>
        <v>-1</v>
      </c>
    </row>
    <row r="7" spans="1:21" x14ac:dyDescent="0.3">
      <c r="A7" s="5">
        <v>1</v>
      </c>
      <c r="B7" s="5">
        <v>2</v>
      </c>
      <c r="C7" s="5">
        <v>1</v>
      </c>
      <c r="D7" s="5">
        <v>0</v>
      </c>
      <c r="E7" s="1"/>
      <c r="F7" s="9">
        <f ca="1">+M6*A7</f>
        <v>2.2157875460890386</v>
      </c>
      <c r="G7" s="9">
        <f t="shared" ca="1" si="4"/>
        <v>4.9748079332680231</v>
      </c>
      <c r="H7" s="9">
        <f t="shared" ca="1" si="4"/>
        <v>2.1718493480045042</v>
      </c>
      <c r="I7" s="9">
        <f t="shared" ca="1" si="0"/>
        <v>9.3624448273615659</v>
      </c>
      <c r="J7" s="10">
        <f t="shared" ca="1" si="5"/>
        <v>1</v>
      </c>
      <c r="K7" s="10">
        <f t="shared" ca="1" si="1"/>
        <v>0</v>
      </c>
      <c r="L7" s="1"/>
      <c r="M7" s="9">
        <f t="shared" ca="1" si="6"/>
        <v>3.2157875460890386</v>
      </c>
      <c r="N7" s="9">
        <f t="shared" ca="1" si="7"/>
        <v>3.4874039666340115</v>
      </c>
      <c r="O7" s="9">
        <f t="shared" ca="1" si="8"/>
        <v>3.1718493480045042</v>
      </c>
      <c r="Q7" s="10">
        <f t="shared" ca="1" si="3"/>
        <v>-1</v>
      </c>
    </row>
    <row r="8" spans="1:21" x14ac:dyDescent="0.3">
      <c r="A8" s="5">
        <v>1</v>
      </c>
      <c r="B8" s="5">
        <v>2</v>
      </c>
      <c r="C8" s="5">
        <v>1</v>
      </c>
      <c r="D8" s="5">
        <v>0</v>
      </c>
      <c r="E8" s="1"/>
      <c r="F8" s="9">
        <f ca="1">+M7*A8</f>
        <v>3.2157875460890386</v>
      </c>
      <c r="G8" s="9">
        <f t="shared" ca="1" si="4"/>
        <v>6.9748079332680231</v>
      </c>
      <c r="H8" s="9">
        <f t="shared" ca="1" si="4"/>
        <v>3.1718493480045042</v>
      </c>
      <c r="I8" s="9">
        <f t="shared" ca="1" si="0"/>
        <v>13.362444827361564</v>
      </c>
      <c r="J8" s="10">
        <f t="shared" ca="1" si="5"/>
        <v>1</v>
      </c>
      <c r="K8" s="10">
        <f t="shared" ca="1" si="1"/>
        <v>0</v>
      </c>
      <c r="L8" s="1"/>
      <c r="M8" s="9">
        <f t="shared" ca="1" si="6"/>
        <v>4.2157875460890386</v>
      </c>
      <c r="N8" s="9">
        <f t="shared" ca="1" si="7"/>
        <v>4.4874039666340115</v>
      </c>
      <c r="O8" s="9">
        <f t="shared" ca="1" si="8"/>
        <v>4.1718493480045042</v>
      </c>
      <c r="Q8" s="10">
        <f t="shared" ca="1" si="3"/>
        <v>0</v>
      </c>
    </row>
    <row r="9" spans="1:21" x14ac:dyDescent="0.3">
      <c r="A9" s="5">
        <v>3</v>
      </c>
      <c r="B9" s="5">
        <v>2</v>
      </c>
      <c r="C9" s="5">
        <v>2</v>
      </c>
      <c r="D9" s="5">
        <v>1</v>
      </c>
      <c r="E9" s="1"/>
      <c r="F9" s="9">
        <f t="shared" ref="F9:F18" ca="1" si="9">+M8*A9</f>
        <v>12.647362638267115</v>
      </c>
      <c r="G9" s="9">
        <f t="shared" ca="1" si="4"/>
        <v>8.9748079332680231</v>
      </c>
      <c r="H9" s="9">
        <f t="shared" ca="1" si="4"/>
        <v>8.3436986960090085</v>
      </c>
      <c r="I9" s="9">
        <f t="shared" ca="1" si="0"/>
        <v>29.965869267544143</v>
      </c>
      <c r="J9" s="10">
        <f t="shared" ca="1" si="5"/>
        <v>1</v>
      </c>
      <c r="K9" s="10">
        <f t="shared" ca="1" si="1"/>
        <v>1</v>
      </c>
      <c r="L9" s="1"/>
      <c r="M9" s="9">
        <f t="shared" ca="1" si="6"/>
        <v>4.2157875460890386</v>
      </c>
      <c r="N9" s="9">
        <f t="shared" ca="1" si="7"/>
        <v>4.4874039666340115</v>
      </c>
      <c r="O9" s="9">
        <f t="shared" ca="1" si="8"/>
        <v>4.1718493480045042</v>
      </c>
      <c r="Q9" s="10">
        <f t="shared" ca="1" si="3"/>
        <v>0</v>
      </c>
    </row>
    <row r="10" spans="1:21" x14ac:dyDescent="0.3">
      <c r="A10" s="5">
        <v>2</v>
      </c>
      <c r="B10" s="5">
        <v>2</v>
      </c>
      <c r="C10" s="5">
        <v>2</v>
      </c>
      <c r="D10" s="5">
        <v>1</v>
      </c>
      <c r="E10" s="1"/>
      <c r="F10" s="9">
        <f t="shared" ca="1" si="9"/>
        <v>8.4315750921780772</v>
      </c>
      <c r="G10" s="9">
        <f t="shared" ca="1" si="4"/>
        <v>8.9748079332680231</v>
      </c>
      <c r="H10" s="9">
        <f t="shared" ca="1" si="4"/>
        <v>8.3436986960090085</v>
      </c>
      <c r="I10" s="9">
        <f t="shared" ca="1" si="0"/>
        <v>25.750081721455111</v>
      </c>
      <c r="J10" s="10">
        <f t="shared" ca="1" si="5"/>
        <v>1</v>
      </c>
      <c r="K10" s="10">
        <f t="shared" ca="1" si="1"/>
        <v>1</v>
      </c>
      <c r="L10" s="1"/>
      <c r="M10" s="9">
        <f t="shared" ca="1" si="6"/>
        <v>4.2157875460890386</v>
      </c>
      <c r="N10" s="9">
        <f t="shared" ca="1" si="7"/>
        <v>4.4874039666340115</v>
      </c>
      <c r="O10" s="9">
        <f t="shared" ca="1" si="8"/>
        <v>4.1718493480045042</v>
      </c>
      <c r="Q10" s="10">
        <f t="shared" ca="1" si="3"/>
        <v>0</v>
      </c>
    </row>
    <row r="11" spans="1:21" x14ac:dyDescent="0.3">
      <c r="A11" s="5">
        <v>2</v>
      </c>
      <c r="B11" s="5">
        <v>1</v>
      </c>
      <c r="C11" s="5">
        <v>2</v>
      </c>
      <c r="D11" s="5">
        <v>1</v>
      </c>
      <c r="E11" s="1"/>
      <c r="F11" s="9">
        <f t="shared" ca="1" si="9"/>
        <v>8.4315750921780772</v>
      </c>
      <c r="G11" s="9">
        <f t="shared" ca="1" si="4"/>
        <v>4.4874039666340115</v>
      </c>
      <c r="H11" s="9">
        <f t="shared" ca="1" si="4"/>
        <v>8.3436986960090085</v>
      </c>
      <c r="I11" s="9">
        <f t="shared" ca="1" si="0"/>
        <v>21.262677754821098</v>
      </c>
      <c r="J11" s="10">
        <f t="shared" ca="1" si="5"/>
        <v>1</v>
      </c>
      <c r="K11" s="10">
        <f t="shared" ca="1" si="1"/>
        <v>1</v>
      </c>
      <c r="L11" s="1"/>
      <c r="M11" s="9">
        <f t="shared" ca="1" si="6"/>
        <v>4.2157875460890386</v>
      </c>
      <c r="N11" s="9">
        <f t="shared" ca="1" si="7"/>
        <v>4.4874039666340115</v>
      </c>
      <c r="O11" s="9">
        <f t="shared" ca="1" si="8"/>
        <v>4.1718493480045042</v>
      </c>
      <c r="Q11" s="10">
        <f t="shared" ca="1" si="3"/>
        <v>0</v>
      </c>
    </row>
    <row r="12" spans="1:21" x14ac:dyDescent="0.3">
      <c r="A12" s="5">
        <v>1</v>
      </c>
      <c r="B12" s="5">
        <v>1</v>
      </c>
      <c r="C12" s="5">
        <v>2</v>
      </c>
      <c r="D12" s="5">
        <v>1</v>
      </c>
      <c r="E12" s="1"/>
      <c r="F12" s="9">
        <f t="shared" ca="1" si="9"/>
        <v>4.2157875460890386</v>
      </c>
      <c r="G12" s="9">
        <f t="shared" ca="1" si="4"/>
        <v>4.4874039666340115</v>
      </c>
      <c r="H12" s="9">
        <f t="shared" ca="1" si="4"/>
        <v>8.3436986960090085</v>
      </c>
      <c r="I12" s="9">
        <f t="shared" ca="1" si="0"/>
        <v>17.046890208732059</v>
      </c>
      <c r="J12" s="10">
        <f t="shared" ca="1" si="5"/>
        <v>1</v>
      </c>
      <c r="K12" s="10">
        <f t="shared" ca="1" si="1"/>
        <v>1</v>
      </c>
      <c r="L12" s="1"/>
      <c r="M12" s="9">
        <f t="shared" ca="1" si="6"/>
        <v>4.2157875460890386</v>
      </c>
      <c r="N12" s="9">
        <f t="shared" ca="1" si="7"/>
        <v>4.4874039666340115</v>
      </c>
      <c r="O12" s="9">
        <f t="shared" ca="1" si="8"/>
        <v>4.1718493480045042</v>
      </c>
      <c r="Q12" s="10">
        <f t="shared" ca="1" si="3"/>
        <v>0</v>
      </c>
    </row>
    <row r="13" spans="1:21" x14ac:dyDescent="0.3">
      <c r="A13" s="5">
        <v>3</v>
      </c>
      <c r="B13" s="5">
        <v>2</v>
      </c>
      <c r="C13" s="5">
        <v>1</v>
      </c>
      <c r="D13" s="5">
        <v>1</v>
      </c>
      <c r="E13" s="1"/>
      <c r="F13" s="9">
        <f t="shared" ca="1" si="9"/>
        <v>12.647362638267115</v>
      </c>
      <c r="G13" s="9">
        <f t="shared" ca="1" si="4"/>
        <v>8.9748079332680231</v>
      </c>
      <c r="H13" s="9">
        <f t="shared" ca="1" si="4"/>
        <v>4.1718493480045042</v>
      </c>
      <c r="I13" s="9">
        <f t="shared" ca="1" si="0"/>
        <v>25.79401991953964</v>
      </c>
      <c r="J13" s="10">
        <f t="shared" ca="1" si="5"/>
        <v>1</v>
      </c>
      <c r="K13" s="10">
        <f t="shared" ca="1" si="1"/>
        <v>1</v>
      </c>
      <c r="L13" s="1"/>
      <c r="M13" s="9">
        <f t="shared" ca="1" si="6"/>
        <v>4.2157875460890386</v>
      </c>
      <c r="N13" s="9">
        <f t="shared" ca="1" si="7"/>
        <v>4.4874039666340115</v>
      </c>
      <c r="O13" s="9">
        <f t="shared" ca="1" si="8"/>
        <v>4.1718493480045042</v>
      </c>
      <c r="Q13" s="10">
        <f t="shared" ca="1" si="3"/>
        <v>0</v>
      </c>
    </row>
    <row r="14" spans="1:21" x14ac:dyDescent="0.3">
      <c r="A14" s="5">
        <v>2</v>
      </c>
      <c r="B14" s="5">
        <v>2</v>
      </c>
      <c r="C14" s="5">
        <v>1</v>
      </c>
      <c r="D14" s="5">
        <v>1</v>
      </c>
      <c r="E14" s="1"/>
      <c r="F14" s="9">
        <f t="shared" ca="1" si="9"/>
        <v>8.4315750921780772</v>
      </c>
      <c r="G14" s="9">
        <f t="shared" ca="1" si="4"/>
        <v>8.9748079332680231</v>
      </c>
      <c r="H14" s="9">
        <f t="shared" ca="1" si="4"/>
        <v>4.1718493480045042</v>
      </c>
      <c r="I14" s="9">
        <f t="shared" ca="1" si="0"/>
        <v>21.578232373450604</v>
      </c>
      <c r="J14" s="10">
        <f t="shared" ca="1" si="5"/>
        <v>1</v>
      </c>
      <c r="K14" s="10">
        <f t="shared" ca="1" si="1"/>
        <v>1</v>
      </c>
      <c r="L14" s="1"/>
      <c r="M14" s="9">
        <f t="shared" ca="1" si="6"/>
        <v>4.2157875460890386</v>
      </c>
      <c r="N14" s="9">
        <f t="shared" ca="1" si="7"/>
        <v>4.4874039666340115</v>
      </c>
      <c r="O14" s="9">
        <f t="shared" ca="1" si="8"/>
        <v>4.1718493480045042</v>
      </c>
      <c r="Q14" s="10">
        <f t="shared" ca="1" si="3"/>
        <v>0</v>
      </c>
    </row>
    <row r="15" spans="1:21" x14ac:dyDescent="0.3">
      <c r="A15" s="5">
        <v>3</v>
      </c>
      <c r="B15" s="5">
        <v>1</v>
      </c>
      <c r="C15" s="5">
        <v>1</v>
      </c>
      <c r="D15" s="5">
        <v>1</v>
      </c>
      <c r="E15" s="1"/>
      <c r="F15" s="9">
        <f t="shared" ca="1" si="9"/>
        <v>12.647362638267115</v>
      </c>
      <c r="G15" s="9">
        <f t="shared" ca="1" si="4"/>
        <v>4.4874039666340115</v>
      </c>
      <c r="H15" s="9">
        <f t="shared" ca="1" si="4"/>
        <v>4.1718493480045042</v>
      </c>
      <c r="I15" s="9">
        <f t="shared" ca="1" si="0"/>
        <v>21.306615952905631</v>
      </c>
      <c r="J15" s="10">
        <f t="shared" ca="1" si="5"/>
        <v>1</v>
      </c>
      <c r="K15" s="10">
        <f t="shared" ca="1" si="1"/>
        <v>1</v>
      </c>
      <c r="L15" s="1"/>
      <c r="M15" s="9">
        <f t="shared" ca="1" si="6"/>
        <v>4.2157875460890386</v>
      </c>
      <c r="N15" s="9">
        <f t="shared" ca="1" si="7"/>
        <v>4.4874039666340115</v>
      </c>
      <c r="O15" s="9">
        <f t="shared" ca="1" si="8"/>
        <v>4.1718493480045042</v>
      </c>
      <c r="Q15" s="10">
        <f t="shared" ca="1" si="3"/>
        <v>0</v>
      </c>
    </row>
    <row r="16" spans="1:21" x14ac:dyDescent="0.3">
      <c r="A16" s="5">
        <v>3</v>
      </c>
      <c r="B16" s="5">
        <v>1</v>
      </c>
      <c r="C16" s="5">
        <v>1</v>
      </c>
      <c r="D16" s="5">
        <v>1</v>
      </c>
      <c r="E16" s="1"/>
      <c r="F16" s="9">
        <f t="shared" ca="1" si="9"/>
        <v>12.647362638267115</v>
      </c>
      <c r="G16" s="9">
        <f t="shared" ca="1" si="4"/>
        <v>4.4874039666340115</v>
      </c>
      <c r="H16" s="9">
        <f t="shared" ca="1" si="4"/>
        <v>4.1718493480045042</v>
      </c>
      <c r="I16" s="9">
        <f t="shared" ca="1" si="0"/>
        <v>21.306615952905631</v>
      </c>
      <c r="J16" s="10">
        <f t="shared" ca="1" si="5"/>
        <v>1</v>
      </c>
      <c r="K16" s="10">
        <f t="shared" ca="1" si="1"/>
        <v>1</v>
      </c>
      <c r="L16" s="1"/>
      <c r="M16" s="9">
        <f t="shared" ca="1" si="6"/>
        <v>4.2157875460890386</v>
      </c>
      <c r="N16" s="9">
        <f t="shared" ca="1" si="7"/>
        <v>4.4874039666340115</v>
      </c>
      <c r="O16" s="9">
        <f t="shared" ca="1" si="8"/>
        <v>4.1718493480045042</v>
      </c>
      <c r="Q16" s="10">
        <f t="shared" ca="1" si="3"/>
        <v>0</v>
      </c>
    </row>
    <row r="17" spans="1:17" x14ac:dyDescent="0.3">
      <c r="A17" s="5">
        <v>2</v>
      </c>
      <c r="B17" s="5">
        <v>1</v>
      </c>
      <c r="C17" s="5">
        <v>1</v>
      </c>
      <c r="D17" s="5">
        <v>1</v>
      </c>
      <c r="E17" s="1"/>
      <c r="F17" s="9">
        <f t="shared" ca="1" si="9"/>
        <v>8.4315750921780772</v>
      </c>
      <c r="G17" s="9">
        <f t="shared" ca="1" si="4"/>
        <v>4.4874039666340115</v>
      </c>
      <c r="H17" s="9">
        <f t="shared" ca="1" si="4"/>
        <v>4.1718493480045042</v>
      </c>
      <c r="I17" s="9">
        <f t="shared" ca="1" si="0"/>
        <v>17.090828406816591</v>
      </c>
      <c r="J17" s="10">
        <f t="shared" ca="1" si="5"/>
        <v>1</v>
      </c>
      <c r="K17" s="10">
        <f t="shared" ca="1" si="1"/>
        <v>1</v>
      </c>
      <c r="L17" s="1"/>
      <c r="M17" s="9">
        <f t="shared" ca="1" si="6"/>
        <v>4.2157875460890386</v>
      </c>
      <c r="N17" s="9">
        <f t="shared" ca="1" si="7"/>
        <v>4.4874039666340115</v>
      </c>
      <c r="O17" s="9">
        <f t="shared" ca="1" si="8"/>
        <v>4.1718493480045042</v>
      </c>
      <c r="Q17" s="10">
        <f t="shared" ca="1" si="3"/>
        <v>0</v>
      </c>
    </row>
    <row r="18" spans="1:17" x14ac:dyDescent="0.3">
      <c r="A18" s="5">
        <v>1</v>
      </c>
      <c r="B18" s="5">
        <v>1</v>
      </c>
      <c r="C18" s="5">
        <v>1</v>
      </c>
      <c r="D18" s="5">
        <v>1</v>
      </c>
      <c r="E18" s="1"/>
      <c r="F18" s="9">
        <f t="shared" ca="1" si="9"/>
        <v>4.2157875460890386</v>
      </c>
      <c r="G18" s="9">
        <f t="shared" ca="1" si="4"/>
        <v>4.4874039666340115</v>
      </c>
      <c r="H18" s="9">
        <f t="shared" ca="1" si="4"/>
        <v>4.1718493480045042</v>
      </c>
      <c r="I18" s="9">
        <f t="shared" ca="1" si="0"/>
        <v>12.875040860727555</v>
      </c>
      <c r="J18" s="10">
        <f t="shared" ca="1" si="5"/>
        <v>1</v>
      </c>
      <c r="K18" s="10">
        <f t="shared" ca="1" si="1"/>
        <v>1</v>
      </c>
      <c r="L18" s="1"/>
      <c r="M18" s="9">
        <f t="shared" ca="1" si="6"/>
        <v>4.2157875460890386</v>
      </c>
      <c r="N18" s="9">
        <f t="shared" ca="1" si="7"/>
        <v>4.4874039666340115</v>
      </c>
      <c r="O18" s="9">
        <f t="shared" ca="1" si="8"/>
        <v>4.1718493480045042</v>
      </c>
      <c r="Q18" s="10">
        <f t="shared" si="3"/>
        <v>0</v>
      </c>
    </row>
  </sheetData>
  <mergeCells count="3">
    <mergeCell ref="M2:O2"/>
    <mergeCell ref="A3:D3"/>
    <mergeCell ref="F3:J3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JuegaTenis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Ignacio</dc:creator>
  <cp:lastModifiedBy>María Alejandra</cp:lastModifiedBy>
  <dcterms:created xsi:type="dcterms:W3CDTF">2014-11-30T22:20:16Z</dcterms:created>
  <dcterms:modified xsi:type="dcterms:W3CDTF">2021-11-01T21:46:06Z</dcterms:modified>
</cp:coreProperties>
</file>